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RS335/Documents partages/General/DGD-Maintenance/lineaire/Especes invasives/flore aquatique/Inovations DTRS/Arrachage MH St Germain/DCE/"/>
    </mc:Choice>
  </mc:AlternateContent>
  <xr:revisionPtr revIDLastSave="160" documentId="13_ncr:1_{B346610F-C6DF-4820-941E-5C4D07D9EAAF}" xr6:coauthVersionLast="47" xr6:coauthVersionMax="47" xr10:uidLastSave="{C3D9DF1F-F721-4A8A-92AE-FFC07A8C5417}"/>
  <bookViews>
    <workbookView xWindow="-120" yWindow="-120" windowWidth="25440" windowHeight="15390" xr2:uid="{00000000-000D-0000-FFFF-FFFF00000000}"/>
  </bookViews>
  <sheets>
    <sheet name="Prestation de base " sheetId="1" r:id="rId1"/>
    <sheet name="OPTION 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G15" i="1"/>
  <c r="G14" i="1"/>
  <c r="G5" i="1"/>
  <c r="G6" i="1"/>
  <c r="G7" i="1"/>
  <c r="G8" i="1"/>
  <c r="G9" i="1"/>
  <c r="G10" i="1"/>
  <c r="G11" i="1"/>
  <c r="G12" i="1"/>
  <c r="F15" i="1"/>
  <c r="F14" i="1"/>
  <c r="F5" i="1"/>
  <c r="F6" i="1"/>
  <c r="F7" i="1"/>
  <c r="F8" i="1"/>
  <c r="F9" i="1"/>
  <c r="F10" i="1"/>
  <c r="F11" i="1"/>
  <c r="F12" i="1"/>
  <c r="F4" i="1"/>
  <c r="G4" i="1" s="1"/>
  <c r="G5" i="2"/>
  <c r="G6" i="2"/>
  <c r="G7" i="2"/>
  <c r="G8" i="2"/>
  <c r="F5" i="2"/>
  <c r="F6" i="2"/>
  <c r="F7" i="2"/>
  <c r="F8" i="2"/>
  <c r="F4" i="2"/>
  <c r="G4" i="2" s="1"/>
  <c r="F10" i="2" l="1"/>
  <c r="G10" i="2"/>
</calcChain>
</file>

<file path=xl/sharedStrings.xml><?xml version="1.0" encoding="utf-8"?>
<sst xmlns="http://schemas.openxmlformats.org/spreadsheetml/2006/main" count="55" uniqueCount="28">
  <si>
    <t>Prix</t>
  </si>
  <si>
    <t>Unité</t>
  </si>
  <si>
    <t>Quantité</t>
  </si>
  <si>
    <t>Montant HT</t>
  </si>
  <si>
    <t>Montant TTC</t>
  </si>
  <si>
    <t>N° de prix</t>
  </si>
  <si>
    <t>Nom du prix</t>
  </si>
  <si>
    <t>F</t>
  </si>
  <si>
    <r>
      <t>€/m</t>
    </r>
    <r>
      <rPr>
        <vertAlign val="superscript"/>
        <sz val="11"/>
        <color theme="1"/>
        <rFont val="Calibri"/>
        <family val="2"/>
        <scheme val="minor"/>
      </rPr>
      <t>3</t>
    </r>
  </si>
  <si>
    <t>TOTAL</t>
  </si>
  <si>
    <t>unitaire</t>
  </si>
  <si>
    <t>€/jour</t>
  </si>
  <si>
    <t>Réunions en présentiel</t>
  </si>
  <si>
    <t>Réunions en visio-conférence</t>
  </si>
  <si>
    <r>
      <t xml:space="preserve">Etablissement et mise en œuvre du </t>
    </r>
    <r>
      <rPr>
        <sz val="11"/>
        <color theme="1"/>
        <rFont val="Calibri"/>
        <family val="2"/>
        <scheme val="minor"/>
      </rPr>
      <t>PAE</t>
    </r>
  </si>
  <si>
    <t>Suivi des paramètres de l'eau</t>
  </si>
  <si>
    <t>Ramassages</t>
  </si>
  <si>
    <t>Réunions : de démarrage (en présentiel terrain), de restitution (visio)</t>
  </si>
  <si>
    <t>Barrage flottant</t>
  </si>
  <si>
    <t>Détail Quantitatif Estimatif - Test d’arrachage mécanique de Myriophylle hétérophylle sur la Saône St Germain au mont d’Or - 2025 - 25.51.I.00xx</t>
  </si>
  <si>
    <t>Arrachages</t>
  </si>
  <si>
    <t>Rapport final</t>
  </si>
  <si>
    <t>Evacuation des plantes, tri et traitement</t>
  </si>
  <si>
    <t>Prestation de base</t>
  </si>
  <si>
    <t xml:space="preserve">Installation de chantier </t>
  </si>
  <si>
    <t>9-a</t>
  </si>
  <si>
    <t>9-b</t>
  </si>
  <si>
    <t>Suivi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</si>
</sst>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64" fontId="1" fillId="2" borderId="6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3" borderId="1" xfId="0" applyFont="1" applyFill="1" applyBorder="1" applyAlignment="1">
      <alignment vertical="center"/>
    </xf>
    <xf numFmtId="44" fontId="0" fillId="3" borderId="1" xfId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44" fontId="0" fillId="0" borderId="0" xfId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0" fillId="0" borderId="7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44" fontId="0" fillId="4" borderId="1" xfId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wrapText="1"/>
    </xf>
    <xf numFmtId="6" fontId="0" fillId="0" borderId="1" xfId="0" applyNumberFormat="1" applyFill="1" applyBorder="1" applyAlignment="1">
      <alignment vertical="center"/>
    </xf>
    <xf numFmtId="0" fontId="5" fillId="2" borderId="10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="85" zoomScaleNormal="85" workbookViewId="0">
      <selection activeCell="G22" sqref="G22"/>
    </sheetView>
  </sheetViews>
  <sheetFormatPr baseColWidth="10" defaultRowHeight="15" x14ac:dyDescent="0.25"/>
  <cols>
    <col min="1" max="1" width="14" customWidth="1"/>
    <col min="2" max="2" width="92.140625" customWidth="1"/>
    <col min="3" max="3" width="22" customWidth="1"/>
    <col min="4" max="4" width="19.140625" customWidth="1"/>
    <col min="6" max="6" width="12.140625" customWidth="1"/>
    <col min="7" max="7" width="14.7109375" customWidth="1"/>
  </cols>
  <sheetData>
    <row r="1" spans="1:10" ht="20.25" customHeight="1" x14ac:dyDescent="0.25">
      <c r="A1" s="31" t="s">
        <v>19</v>
      </c>
      <c r="B1" s="32"/>
      <c r="C1" s="32"/>
      <c r="D1" s="32"/>
      <c r="E1" s="32"/>
      <c r="F1" s="32"/>
      <c r="G1" s="33"/>
    </row>
    <row r="2" spans="1:10" ht="20.25" customHeight="1" x14ac:dyDescent="0.25">
      <c r="A2" s="24"/>
      <c r="B2" s="29" t="s">
        <v>23</v>
      </c>
      <c r="C2" s="24"/>
      <c r="D2" s="24"/>
      <c r="E2" s="24"/>
      <c r="F2" s="24"/>
      <c r="G2" s="25"/>
    </row>
    <row r="3" spans="1:10" s="21" customFormat="1" ht="20.25" customHeight="1" x14ac:dyDescent="0.25">
      <c r="A3" s="20" t="s">
        <v>5</v>
      </c>
      <c r="B3" s="20" t="s">
        <v>6</v>
      </c>
      <c r="C3" s="20" t="s">
        <v>0</v>
      </c>
      <c r="D3" s="20" t="s">
        <v>1</v>
      </c>
      <c r="E3" s="20" t="s">
        <v>2</v>
      </c>
      <c r="F3" s="20" t="s">
        <v>3</v>
      </c>
      <c r="G3" s="20" t="s">
        <v>4</v>
      </c>
    </row>
    <row r="4" spans="1:10" s="27" customFormat="1" ht="20.25" customHeight="1" x14ac:dyDescent="0.25">
      <c r="A4" s="28">
        <v>1</v>
      </c>
      <c r="B4" s="26" t="s">
        <v>24</v>
      </c>
      <c r="C4" s="22"/>
      <c r="D4" s="26" t="s">
        <v>7</v>
      </c>
      <c r="E4" s="23"/>
      <c r="F4" s="5">
        <f>C4*E4</f>
        <v>0</v>
      </c>
      <c r="G4" s="5">
        <f>F4*1.2</f>
        <v>0</v>
      </c>
    </row>
    <row r="5" spans="1:10" s="27" customFormat="1" ht="20.25" customHeight="1" x14ac:dyDescent="0.25">
      <c r="A5" s="28">
        <v>1.1000000000000001</v>
      </c>
      <c r="B5" s="26" t="s">
        <v>27</v>
      </c>
      <c r="C5" s="22"/>
      <c r="D5" s="26" t="s">
        <v>7</v>
      </c>
      <c r="E5" s="23"/>
      <c r="F5" s="5">
        <f t="shared" ref="F5:F12" si="0">C5*E5</f>
        <v>0</v>
      </c>
      <c r="G5" s="5">
        <f t="shared" ref="G5:G15" si="1">F5*1.2</f>
        <v>0</v>
      </c>
    </row>
    <row r="6" spans="1:10" ht="20.25" customHeight="1" x14ac:dyDescent="0.25">
      <c r="A6" s="16">
        <v>2</v>
      </c>
      <c r="B6" s="4" t="s">
        <v>20</v>
      </c>
      <c r="C6" s="22"/>
      <c r="D6" s="3" t="s">
        <v>11</v>
      </c>
      <c r="E6" s="23"/>
      <c r="F6" s="5">
        <f t="shared" si="0"/>
        <v>0</v>
      </c>
      <c r="G6" s="5">
        <f t="shared" si="1"/>
        <v>0</v>
      </c>
      <c r="H6" s="1"/>
    </row>
    <row r="7" spans="1:10" ht="20.25" customHeight="1" x14ac:dyDescent="0.25">
      <c r="A7" s="16">
        <v>3</v>
      </c>
      <c r="B7" s="4" t="s">
        <v>16</v>
      </c>
      <c r="C7" s="22"/>
      <c r="D7" s="3" t="s">
        <v>11</v>
      </c>
      <c r="E7" s="23"/>
      <c r="F7" s="5">
        <f t="shared" si="0"/>
        <v>0</v>
      </c>
      <c r="G7" s="5">
        <f t="shared" si="1"/>
        <v>0</v>
      </c>
      <c r="H7" s="1"/>
    </row>
    <row r="8" spans="1:10" ht="20.25" customHeight="1" x14ac:dyDescent="0.25">
      <c r="A8" s="16">
        <v>4</v>
      </c>
      <c r="B8" s="4" t="s">
        <v>22</v>
      </c>
      <c r="C8" s="22"/>
      <c r="D8" s="3" t="s">
        <v>8</v>
      </c>
      <c r="E8" s="23"/>
      <c r="F8" s="5">
        <f t="shared" si="0"/>
        <v>0</v>
      </c>
      <c r="G8" s="5">
        <f t="shared" si="1"/>
        <v>0</v>
      </c>
    </row>
    <row r="9" spans="1:10" ht="20.25" customHeight="1" x14ac:dyDescent="0.25">
      <c r="A9" s="16">
        <v>5</v>
      </c>
      <c r="B9" s="4" t="s">
        <v>18</v>
      </c>
      <c r="C9" s="22"/>
      <c r="D9" s="3" t="s">
        <v>7</v>
      </c>
      <c r="E9" s="23"/>
      <c r="F9" s="5">
        <f t="shared" si="0"/>
        <v>0</v>
      </c>
      <c r="G9" s="5">
        <f t="shared" si="1"/>
        <v>0</v>
      </c>
      <c r="H9" s="1"/>
    </row>
    <row r="10" spans="1:10" s="1" customFormat="1" ht="20.25" customHeight="1" x14ac:dyDescent="0.25">
      <c r="A10" s="16">
        <v>6</v>
      </c>
      <c r="B10" s="4" t="s">
        <v>15</v>
      </c>
      <c r="C10" s="22"/>
      <c r="D10" s="3" t="s">
        <v>7</v>
      </c>
      <c r="E10" s="23"/>
      <c r="F10" s="5">
        <f t="shared" si="0"/>
        <v>0</v>
      </c>
      <c r="G10" s="5">
        <f t="shared" si="1"/>
        <v>0</v>
      </c>
    </row>
    <row r="11" spans="1:10" ht="20.25" customHeight="1" x14ac:dyDescent="0.25">
      <c r="A11" s="16">
        <v>7</v>
      </c>
      <c r="B11" s="4" t="s">
        <v>14</v>
      </c>
      <c r="C11" s="22"/>
      <c r="D11" s="3" t="s">
        <v>7</v>
      </c>
      <c r="E11" s="23"/>
      <c r="F11" s="5">
        <f t="shared" si="0"/>
        <v>0</v>
      </c>
      <c r="G11" s="5">
        <f t="shared" si="1"/>
        <v>0</v>
      </c>
    </row>
    <row r="12" spans="1:10" ht="20.25" customHeight="1" x14ac:dyDescent="0.25">
      <c r="A12" s="16">
        <v>8</v>
      </c>
      <c r="B12" s="4" t="s">
        <v>21</v>
      </c>
      <c r="C12" s="22"/>
      <c r="D12" s="3" t="s">
        <v>7</v>
      </c>
      <c r="E12" s="23"/>
      <c r="F12" s="5">
        <f t="shared" si="0"/>
        <v>0</v>
      </c>
      <c r="G12" s="5">
        <f t="shared" si="1"/>
        <v>0</v>
      </c>
    </row>
    <row r="13" spans="1:10" x14ac:dyDescent="0.25">
      <c r="A13" s="17">
        <v>9</v>
      </c>
      <c r="B13" s="19" t="s">
        <v>17</v>
      </c>
      <c r="C13" s="8"/>
      <c r="D13" s="7"/>
      <c r="E13" s="7"/>
      <c r="F13" s="9"/>
      <c r="G13" s="9"/>
    </row>
    <row r="14" spans="1:10" ht="30" customHeight="1" x14ac:dyDescent="0.25">
      <c r="A14" s="18" t="s">
        <v>25</v>
      </c>
      <c r="B14" s="6" t="s">
        <v>12</v>
      </c>
      <c r="C14" s="22"/>
      <c r="D14" s="3" t="s">
        <v>10</v>
      </c>
      <c r="E14" s="23"/>
      <c r="F14" s="5">
        <f>C14*E14</f>
        <v>0</v>
      </c>
      <c r="G14" s="5">
        <f t="shared" si="1"/>
        <v>0</v>
      </c>
    </row>
    <row r="15" spans="1:10" ht="30" customHeight="1" x14ac:dyDescent="0.25">
      <c r="A15" s="18" t="s">
        <v>26</v>
      </c>
      <c r="B15" s="6" t="s">
        <v>13</v>
      </c>
      <c r="C15" s="22"/>
      <c r="D15" s="3" t="s">
        <v>10</v>
      </c>
      <c r="E15" s="23"/>
      <c r="F15" s="5">
        <f>C15*E15</f>
        <v>0</v>
      </c>
      <c r="G15" s="5">
        <f>F15*1.2</f>
        <v>0</v>
      </c>
      <c r="H15" s="1"/>
      <c r="J15" s="1"/>
    </row>
    <row r="16" spans="1:10" ht="6.75" customHeight="1" x14ac:dyDescent="0.25">
      <c r="A16" s="10"/>
      <c r="B16" s="11"/>
      <c r="C16" s="12"/>
      <c r="D16" s="13"/>
      <c r="E16" s="14"/>
      <c r="F16" s="15"/>
      <c r="G16" s="15"/>
      <c r="H16" s="1"/>
      <c r="J16" s="1"/>
    </row>
    <row r="17" spans="1:7" ht="30" customHeight="1" thickBot="1" x14ac:dyDescent="0.3">
      <c r="A17" s="34" t="s">
        <v>9</v>
      </c>
      <c r="B17" s="35"/>
      <c r="C17" s="35"/>
      <c r="D17" s="35"/>
      <c r="E17" s="36"/>
      <c r="F17" s="2">
        <f>SUM(F4:F16)</f>
        <v>0</v>
      </c>
      <c r="G17" s="2">
        <f>SUM(G4:G16)</f>
        <v>0</v>
      </c>
    </row>
  </sheetData>
  <mergeCells count="2">
    <mergeCell ref="A1:G1"/>
    <mergeCell ref="A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4249D-4195-4E5C-A9ED-4895471C9BE8}">
  <dimension ref="A1:G10"/>
  <sheetViews>
    <sheetView zoomScale="80" zoomScaleNormal="80" workbookViewId="0">
      <selection activeCell="E8" sqref="E8"/>
    </sheetView>
  </sheetViews>
  <sheetFormatPr baseColWidth="10" defaultRowHeight="15" x14ac:dyDescent="0.25"/>
  <cols>
    <col min="2" max="2" width="86.5703125" customWidth="1"/>
    <col min="3" max="3" width="54.42578125" customWidth="1"/>
    <col min="4" max="4" width="23.28515625" customWidth="1"/>
    <col min="5" max="5" width="25.140625" customWidth="1"/>
    <col min="6" max="6" width="35" customWidth="1"/>
    <col min="7" max="7" width="48.7109375" customWidth="1"/>
  </cols>
  <sheetData>
    <row r="1" spans="1:7" ht="15.75" x14ac:dyDescent="0.25">
      <c r="A1" s="31" t="s">
        <v>19</v>
      </c>
      <c r="B1" s="32"/>
      <c r="C1" s="32"/>
      <c r="D1" s="32"/>
      <c r="E1" s="32"/>
      <c r="F1" s="32"/>
      <c r="G1" s="33"/>
    </row>
    <row r="2" spans="1:7" ht="31.5" x14ac:dyDescent="0.25">
      <c r="A2" s="24"/>
      <c r="B2" s="29" t="s">
        <v>23</v>
      </c>
      <c r="C2" s="24"/>
      <c r="D2" s="24"/>
      <c r="E2" s="24"/>
      <c r="F2" s="24"/>
      <c r="G2" s="25"/>
    </row>
    <row r="3" spans="1:7" x14ac:dyDescent="0.25">
      <c r="A3" s="20" t="s">
        <v>5</v>
      </c>
      <c r="B3" s="20" t="s">
        <v>6</v>
      </c>
      <c r="C3" s="20" t="s">
        <v>0</v>
      </c>
      <c r="D3" s="20" t="s">
        <v>1</v>
      </c>
      <c r="E3" s="20" t="s">
        <v>2</v>
      </c>
      <c r="F3" s="20" t="s">
        <v>3</v>
      </c>
      <c r="G3" s="20" t="s">
        <v>4</v>
      </c>
    </row>
    <row r="4" spans="1:7" x14ac:dyDescent="0.25">
      <c r="A4" s="28">
        <v>1</v>
      </c>
      <c r="B4" s="26" t="s">
        <v>24</v>
      </c>
      <c r="C4" s="22"/>
      <c r="D4" s="26" t="s">
        <v>7</v>
      </c>
      <c r="E4" s="23"/>
      <c r="F4" s="30">
        <f>C4*E4</f>
        <v>0</v>
      </c>
      <c r="G4" s="30">
        <f>F4*1.2</f>
        <v>0</v>
      </c>
    </row>
    <row r="5" spans="1:7" x14ac:dyDescent="0.25">
      <c r="A5" s="28">
        <v>1.1000000000000001</v>
      </c>
      <c r="B5" s="26" t="s">
        <v>27</v>
      </c>
      <c r="C5" s="22"/>
      <c r="D5" s="26" t="s">
        <v>7</v>
      </c>
      <c r="E5" s="23"/>
      <c r="F5" s="30">
        <f t="shared" ref="F5:F8" si="0">C5*E5</f>
        <v>0</v>
      </c>
      <c r="G5" s="30">
        <f t="shared" ref="G5:G8" si="1">F5*1.2</f>
        <v>0</v>
      </c>
    </row>
    <row r="6" spans="1:7" x14ac:dyDescent="0.25">
      <c r="A6" s="16">
        <v>2</v>
      </c>
      <c r="B6" s="4" t="s">
        <v>20</v>
      </c>
      <c r="C6" s="22"/>
      <c r="D6" s="3" t="s">
        <v>11</v>
      </c>
      <c r="E6" s="23"/>
      <c r="F6" s="30">
        <f t="shared" si="0"/>
        <v>0</v>
      </c>
      <c r="G6" s="30">
        <f t="shared" si="1"/>
        <v>0</v>
      </c>
    </row>
    <row r="7" spans="1:7" x14ac:dyDescent="0.25">
      <c r="A7" s="16">
        <v>3</v>
      </c>
      <c r="B7" s="4" t="s">
        <v>16</v>
      </c>
      <c r="C7" s="22"/>
      <c r="D7" s="3" t="s">
        <v>11</v>
      </c>
      <c r="E7" s="23"/>
      <c r="F7" s="30">
        <f t="shared" si="0"/>
        <v>0</v>
      </c>
      <c r="G7" s="30">
        <f t="shared" si="1"/>
        <v>0</v>
      </c>
    </row>
    <row r="8" spans="1:7" ht="283.5" customHeight="1" x14ac:dyDescent="0.25">
      <c r="A8" s="16">
        <v>4</v>
      </c>
      <c r="B8" s="4" t="s">
        <v>22</v>
      </c>
      <c r="C8" s="22"/>
      <c r="D8" s="3" t="s">
        <v>8</v>
      </c>
      <c r="E8" s="23"/>
      <c r="F8" s="30">
        <f t="shared" si="0"/>
        <v>0</v>
      </c>
      <c r="G8" s="30">
        <f t="shared" si="1"/>
        <v>0</v>
      </c>
    </row>
    <row r="9" spans="1:7" x14ac:dyDescent="0.25">
      <c r="A9" s="10"/>
      <c r="B9" s="11"/>
      <c r="C9" s="12"/>
      <c r="D9" s="13"/>
      <c r="E9" s="14"/>
      <c r="F9" s="15"/>
      <c r="G9" s="15"/>
    </row>
    <row r="10" spans="1:7" ht="15.75" thickBot="1" x14ac:dyDescent="0.3">
      <c r="A10" s="34" t="s">
        <v>9</v>
      </c>
      <c r="B10" s="35"/>
      <c r="C10" s="35"/>
      <c r="D10" s="35"/>
      <c r="E10" s="36"/>
      <c r="F10" s="2">
        <f>SUM(F4:F9)</f>
        <v>0</v>
      </c>
      <c r="G10" s="2">
        <f>SUM(G4:G9)</f>
        <v>0</v>
      </c>
    </row>
  </sheetData>
  <mergeCells count="2">
    <mergeCell ref="A1:G1"/>
    <mergeCell ref="A10:E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B660ADD913FD4B9906C01DCE593136" ma:contentTypeVersion="" ma:contentTypeDescription="Crée un document." ma:contentTypeScope="" ma:versionID="3bcf0df73c16d0fca422952ac05a14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17CB72-C40B-44AF-B3A6-87CF1DD632A5}">
  <ds:schemaRefs>
    <ds:schemaRef ds:uri="http://schemas.microsoft.com/office/2006/metadata/properties"/>
    <ds:schemaRef ds:uri="http://schemas.microsoft.com/office/infopath/2007/PartnerControls"/>
    <ds:schemaRef ds:uri="3d213cc1-8146-4d61-8f23-1f102e353b40"/>
    <ds:schemaRef ds:uri="c7fcb741-4e7d-4212-85f8-10bb97422e7a"/>
  </ds:schemaRefs>
</ds:datastoreItem>
</file>

<file path=customXml/itemProps2.xml><?xml version="1.0" encoding="utf-8"?>
<ds:datastoreItem xmlns:ds="http://schemas.openxmlformats.org/officeDocument/2006/customXml" ds:itemID="{F4A468B9-AB3A-4554-A96C-BC0323B9F9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A6D966-582E-40A3-AF8A-9F7CA0CA2E9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 de base </vt:lpstr>
      <vt:lpstr>OPTION 1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TEMPLE Hugo, VNF/DG/DIMOA/UO Lyon/BELB</dc:creator>
  <cp:lastModifiedBy>TEMPLE Hugo</cp:lastModifiedBy>
  <dcterms:created xsi:type="dcterms:W3CDTF">2022-11-07T08:36:40Z</dcterms:created>
  <dcterms:modified xsi:type="dcterms:W3CDTF">2025-04-24T13:22:41Z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0x010100A0B660ADD913FD4B9906C01DCE593136</vt:lpwstr>
  </property>
  <property fmtid="{D5CDD505-2E9C-101B-9397-08002B2CF9AE}" pid="3" name="MediaServiceImageTags">
    <vt:lpwstr/>
  </property>
</Properties>
</file>